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90A1807E-7677-4B35-AC11-9DE0F306D19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7965" yWindow="3870" windowWidth="20205" windowHeight="10605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<sst xmlns="http://schemas.openxmlformats.org/spreadsheetml/2006/main" count="77" uniqueCount="77">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</sst>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677333</xdr:colOff>
      <xdr:row>80</xdr:row>
      <xdr:rowOff>74084</xdr:rowOff>
    </xdr:from>
    <xdr:to>
      <xdr:col>8</xdr:col>
      <xdr:colOff>127689</xdr:colOff>
      <xdr:row>90</xdr:row>
      <xdr:rowOff>135466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3F4A9E-7715-4407-96BA-0DABDF7C14BF}"/>
            </a:ext>
          </a:extLst>
        </xdr:cNvPr>
        <xdr:cNvSpPr txBox="1"/>
      </xdr:nvSpPr>
      <xdr:spPr>
        <a:xfrm>
          <a:off x="910166" y="14615584"/>
          <a:ext cx="9017690" cy="1543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       LIC. ALEJANDRA IVETT CARDENAS BEJARANO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    SUBDIRECTORA ADMINISTRATIVA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8" zoomScale="90" zoomScaleNormal="90" workbookViewId="0">
      <selection activeCell="B2" sqref="B2:H8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3.27</v>
      </c>
      <c r="E14" s="26">
        <f t="shared" si="0"/>
        <v>3.27</v>
      </c>
      <c r="F14" s="24">
        <v>0</v>
      </c>
      <c r="G14" s="24">
        <v>533.04999999999995</v>
      </c>
      <c r="H14" s="26">
        <f t="shared" si="1"/>
        <v>533.04999999999995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13316881.310000001</v>
      </c>
      <c r="H15" s="26">
        <f t="shared" si="1"/>
        <v>13316881.310000001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119535809.5</v>
      </c>
      <c r="D36" s="24">
        <v>99187952</v>
      </c>
      <c r="E36" s="28">
        <f t="shared" si="3"/>
        <v>218723761.5</v>
      </c>
      <c r="F36" s="24">
        <v>0</v>
      </c>
      <c r="G36" s="24">
        <v>205406350.41</v>
      </c>
      <c r="H36" s="26">
        <f t="shared" ref="H36:H41" si="7">SUM(G36-C36)</f>
        <v>85870540.909999996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119535809.5</v>
      </c>
      <c r="D43" s="55">
        <f t="shared" ref="D43:H43" si="10">SUM(D10:D17,D30,D36,D37,D39)</f>
        <v>99187955.269999996</v>
      </c>
      <c r="E43" s="35">
        <f t="shared" si="10"/>
        <v>218723764.77000001</v>
      </c>
      <c r="F43" s="55">
        <f t="shared" si="10"/>
        <v>0</v>
      </c>
      <c r="G43" s="55">
        <f t="shared" si="10"/>
        <v>218723764.77000001</v>
      </c>
      <c r="H43" s="35">
        <f t="shared" si="10"/>
        <v>99187955.269999996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119535809.5</v>
      </c>
      <c r="D73" s="22">
        <f t="shared" ref="D73:G73" si="21">SUM(D43,D68,D70)</f>
        <v>99187955.269999996</v>
      </c>
      <c r="E73" s="26">
        <f t="shared" si="21"/>
        <v>218723764.77000001</v>
      </c>
      <c r="F73" s="22">
        <f t="shared" si="21"/>
        <v>0</v>
      </c>
      <c r="G73" s="22">
        <f t="shared" si="21"/>
        <v>218723764.77000001</v>
      </c>
      <c r="H73" s="26">
        <f>SUM(H43,H68,H70)</f>
        <v>99187955.269999996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2025-02-05T19:13:40Z</cp:lastPrinted>
  <dcterms:created xsi:type="dcterms:W3CDTF">2020-01-08T20:55:35Z</dcterms:created>
  <dcterms:modified xsi:type="dcterms:W3CDTF">2025-02-05T19:13:59Z</dcterms:modified>
</cp:coreProperties>
</file>